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<sst xmlns="http://schemas.openxmlformats.org/spreadsheetml/2006/main" count="203" uniqueCount="77">
  <si>
    <t>工事費内訳書</t>
  </si>
  <si>
    <t>住　　　　所</t>
  </si>
  <si>
    <t>商号又は名称</t>
  </si>
  <si>
    <t>代 表 者 名</t>
  </si>
  <si>
    <t>工 事 名</t>
  </si>
  <si>
    <t>Ｒ７徳土　徳島小松島港（万代中央地区）　徳・万代５　港湾緑地工事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</si>
  <si>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</si>
  <si>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</si>
  <si>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</si>
  <si>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</si>
  <si>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</si>
  <si>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</si>
  <si>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</si>
  <si>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</si>
  <si>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土工</t>
  </si>
  <si>
    <t>掘削</t>
  </si>
  <si>
    <t>m3</t>
  </si>
  <si>
    <t>土砂等運搬</t>
  </si>
  <si>
    <t>作業土工(埋戻工)</t>
  </si>
  <si>
    <t>埋戻し</t>
  </si>
  <si>
    <t>舗装工</t>
  </si>
  <si>
    <t>路床工</t>
  </si>
  <si>
    <t xml:space="preserve">不陸整正　</t>
  </si>
  <si>
    <t>m2</t>
  </si>
  <si>
    <t>ｱｽﾌｧﾙﾄ舗装工</t>
  </si>
  <si>
    <t xml:space="preserve">下層路盤　</t>
  </si>
  <si>
    <t xml:space="preserve">上層路盤 </t>
  </si>
  <si>
    <t xml:space="preserve">表層　</t>
  </si>
  <si>
    <t>排水工</t>
  </si>
  <si>
    <t>構造物撤去工</t>
  </si>
  <si>
    <t>取壊し工</t>
  </si>
  <si>
    <t xml:space="preserve">舗装版切断　</t>
  </si>
  <si>
    <t>m</t>
  </si>
  <si>
    <t xml:space="preserve">舗装版破砕　</t>
  </si>
  <si>
    <t xml:space="preserve">構造物取壊し　</t>
  </si>
  <si>
    <t>側溝蓋撤去</t>
  </si>
  <si>
    <t>枚</t>
  </si>
  <si>
    <t>埋設管撤去</t>
  </si>
  <si>
    <t xml:space="preserve">殻運搬　</t>
  </si>
  <si>
    <t xml:space="preserve">殻処分　</t>
  </si>
  <si>
    <t>仮設工</t>
  </si>
  <si>
    <t>安全対策</t>
  </si>
  <si>
    <t>交通誘導警備員</t>
  </si>
  <si>
    <t>仮設駐車場</t>
  </si>
  <si>
    <t xml:space="preserve">仮設駐車場　</t>
  </si>
  <si>
    <t>仮復旧工</t>
  </si>
  <si>
    <t>雑工</t>
  </si>
  <si>
    <t>架空配線工</t>
  </si>
  <si>
    <t>架空配線</t>
  </si>
  <si>
    <t>植栽</t>
  </si>
  <si>
    <t>植栽工</t>
  </si>
  <si>
    <t>地被類植栽工</t>
  </si>
  <si>
    <t xml:space="preserve">張芝　</t>
  </si>
  <si>
    <t>地先境界ブロック</t>
  </si>
  <si>
    <t>移植工</t>
  </si>
  <si>
    <t>中低木移植工</t>
  </si>
  <si>
    <t>中低木移植</t>
  </si>
  <si>
    <t>本</t>
  </si>
  <si>
    <t>樹木運搬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</si>
  <si>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</si>
  <si>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</si>
  <si>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</si>
  <si>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</si>
  <si>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</si>
  <si>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</si>
  <si>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</si>
  <si>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</si>
  <si>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 xml:space="preserve">上層路盤　</t>
  </si>
  <si>
    <t>構造物取壊し</t>
  </si>
  <si>
    <t xml:space="preserve">雑工　</t>
  </si>
  <si>
    <t xml:space="preserve">水替工　</t>
  </si>
  <si>
    <t>転落防止柵　撤去・再設置</t>
  </si>
  <si>
    <t>係船柱　撤去・再設置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</si>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</sst>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G11+G19+G28+G32+G42+G49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60.0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16</v>
      </c>
      <c r="F15" s="13" t="n">
        <v>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16</v>
      </c>
      <c r="F16" s="13" t="n">
        <v>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18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19</v>
      </c>
      <c r="E18" s="12" t="s">
        <v>16</v>
      </c>
      <c r="F18" s="13" t="n">
        <v>30.0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20</v>
      </c>
      <c r="C19" s="11"/>
      <c r="D19" s="11"/>
      <c r="E19" s="12" t="s">
        <v>13</v>
      </c>
      <c r="F19" s="13" t="n">
        <v>1.0</v>
      </c>
      <c r="G19" s="15">
        <f>G20+G23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118.0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23</v>
      </c>
      <c r="F22" s="13" t="n">
        <v>110.0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24</v>
      </c>
      <c r="D23" s="11"/>
      <c r="E23" s="12" t="s">
        <v>13</v>
      </c>
      <c r="F23" s="13" t="n">
        <v>1.0</v>
      </c>
      <c r="G23" s="15">
        <f>G24+G25+G26+G27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25</v>
      </c>
      <c r="E24" s="12" t="s">
        <v>23</v>
      </c>
      <c r="F24" s="13" t="n">
        <v>118.0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23</v>
      </c>
      <c r="F25" s="13" t="n">
        <v>118.0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26</v>
      </c>
      <c r="E26" s="12" t="s">
        <v>23</v>
      </c>
      <c r="F26" s="13" t="n">
        <v>100.0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27</v>
      </c>
      <c r="E27" s="12" t="s">
        <v>23</v>
      </c>
      <c r="F27" s="13" t="n">
        <v>118.0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28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28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28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28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29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30</v>
      </c>
      <c r="D33" s="11"/>
      <c r="E33" s="12" t="s">
        <v>13</v>
      </c>
      <c r="F33" s="13" t="n">
        <v>1.0</v>
      </c>
      <c r="G33" s="15">
        <f>G34+G35+G36+G37+G38+G39+G40+G41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31</v>
      </c>
      <c r="E34" s="12" t="s">
        <v>32</v>
      </c>
      <c r="F34" s="13" t="n">
        <v>147.0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33</v>
      </c>
      <c r="E35" s="12" t="s">
        <v>23</v>
      </c>
      <c r="F35" s="13" t="n">
        <v>320.0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34</v>
      </c>
      <c r="E36" s="12" t="s">
        <v>16</v>
      </c>
      <c r="F36" s="13" t="n">
        <v>2.0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35</v>
      </c>
      <c r="E37" s="12" t="s">
        <v>36</v>
      </c>
      <c r="F37" s="13" t="n">
        <v>30.0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37</v>
      </c>
      <c r="E38" s="12" t="s">
        <v>32</v>
      </c>
      <c r="F38" s="13" t="n">
        <v>71.0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38</v>
      </c>
      <c r="E39" s="12" t="s">
        <v>16</v>
      </c>
      <c r="F39" s="13" t="n">
        <v>65.0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39</v>
      </c>
      <c r="E40" s="12" t="s">
        <v>16</v>
      </c>
      <c r="F40" s="13" t="n">
        <v>65.0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39</v>
      </c>
      <c r="E41" s="12" t="s">
        <v>16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40</v>
      </c>
      <c r="C42" s="11"/>
      <c r="D42" s="11"/>
      <c r="E42" s="12" t="s">
        <v>13</v>
      </c>
      <c r="F42" s="13" t="n">
        <v>1.0</v>
      </c>
      <c r="G42" s="15">
        <f>G43+G45+G47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41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42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43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44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45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45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46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47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48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 t="s">
        <v>49</v>
      </c>
      <c r="B52" s="11"/>
      <c r="C52" s="11"/>
      <c r="D52" s="11"/>
      <c r="E52" s="12" t="s">
        <v>13</v>
      </c>
      <c r="F52" s="13" t="n">
        <v>1.0</v>
      </c>
      <c r="G52" s="15">
        <f>G53+G57</f>
      </c>
      <c r="I52" s="17" t="n">
        <v>43.0</v>
      </c>
      <c r="J52" s="18" t="n">
        <v>1.0</v>
      </c>
    </row>
    <row r="53" ht="42.0" customHeight="true">
      <c r="A53" s="10"/>
      <c r="B53" s="11" t="s">
        <v>50</v>
      </c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51</v>
      </c>
      <c r="D54" s="11"/>
      <c r="E54" s="12" t="s">
        <v>13</v>
      </c>
      <c r="F54" s="13" t="n">
        <v>1.0</v>
      </c>
      <c r="G54" s="15">
        <f>G55+G56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52</v>
      </c>
      <c r="E55" s="12" t="s">
        <v>23</v>
      </c>
      <c r="F55" s="13" t="n">
        <v>110.0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53</v>
      </c>
      <c r="E56" s="12" t="s">
        <v>32</v>
      </c>
      <c r="F56" s="13" t="n">
        <v>59.0</v>
      </c>
      <c r="G56" s="16"/>
      <c r="I56" s="17" t="n">
        <v>47.0</v>
      </c>
      <c r="J56" s="18" t="n">
        <v>4.0</v>
      </c>
    </row>
    <row r="57" ht="42.0" customHeight="true">
      <c r="A57" s="10"/>
      <c r="B57" s="11" t="s">
        <v>54</v>
      </c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55</v>
      </c>
      <c r="D58" s="11"/>
      <c r="E58" s="12" t="s">
        <v>13</v>
      </c>
      <c r="F58" s="13" t="n">
        <v>1.0</v>
      </c>
      <c r="G58" s="15">
        <f>G59+G60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56</v>
      </c>
      <c r="E59" s="12" t="s">
        <v>57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58</v>
      </c>
      <c r="E60" s="12" t="s">
        <v>57</v>
      </c>
      <c r="F60" s="13" t="n">
        <v>5.0</v>
      </c>
      <c r="G60" s="16"/>
      <c r="I60" s="17" t="n">
        <v>51.0</v>
      </c>
      <c r="J60" s="18" t="n">
        <v>4.0</v>
      </c>
    </row>
    <row r="61" ht="42.0" customHeight="true">
      <c r="A61" s="10" t="s">
        <v>59</v>
      </c>
      <c r="B61" s="11"/>
      <c r="C61" s="11"/>
      <c r="D61" s="11"/>
      <c r="E61" s="12" t="s">
        <v>13</v>
      </c>
      <c r="F61" s="13" t="n">
        <v>1.0</v>
      </c>
      <c r="G61" s="15">
        <f>G11+G19+G28+G32+G42+G49+G53+G57</f>
      </c>
      <c r="I61" s="17" t="n">
        <v>52.0</v>
      </c>
      <c r="J61" s="18"/>
    </row>
    <row r="62" ht="42.0" customHeight="true">
      <c r="A62" s="10" t="s">
        <v>60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200.0</v>
      </c>
    </row>
    <row r="63" ht="42.0" customHeight="true">
      <c r="A63" s="10"/>
      <c r="B63" s="11" t="s">
        <v>61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/>
    </row>
    <row r="64" ht="42.0" customHeight="true">
      <c r="A64" s="10" t="s">
        <v>62</v>
      </c>
      <c r="B64" s="11"/>
      <c r="C64" s="11"/>
      <c r="D64" s="11"/>
      <c r="E64" s="12" t="s">
        <v>13</v>
      </c>
      <c r="F64" s="13" t="n">
        <v>1.0</v>
      </c>
      <c r="G64" s="15">
        <f>G61+G62</f>
      </c>
      <c r="I64" s="17" t="n">
        <v>55.0</v>
      </c>
      <c r="J64" s="18"/>
    </row>
    <row r="65" ht="42.0" customHeight="true">
      <c r="A65" s="10"/>
      <c r="B65" s="11" t="s">
        <v>63</v>
      </c>
      <c r="C65" s="11"/>
      <c r="D65" s="11"/>
      <c r="E65" s="12" t="s">
        <v>13</v>
      </c>
      <c r="F65" s="13" t="n">
        <v>1.0</v>
      </c>
      <c r="G65" s="16"/>
      <c r="I65" s="17" t="n">
        <v>56.0</v>
      </c>
      <c r="J65" s="18" t="n">
        <v>210.0</v>
      </c>
    </row>
    <row r="66" ht="42.0" customHeight="true">
      <c r="A66" s="10" t="s">
        <v>64</v>
      </c>
      <c r="B66" s="11"/>
      <c r="C66" s="11"/>
      <c r="D66" s="11"/>
      <c r="E66" s="12" t="s">
        <v>13</v>
      </c>
      <c r="F66" s="13" t="n">
        <v>1.0</v>
      </c>
      <c r="G66" s="15">
        <f>G61+G62+G65</f>
      </c>
      <c r="I66" s="17" t="n">
        <v>57.0</v>
      </c>
      <c r="J66" s="18"/>
    </row>
    <row r="67" ht="42.0" customHeight="true">
      <c r="A67" s="10"/>
      <c r="B67" s="11" t="s">
        <v>65</v>
      </c>
      <c r="C67" s="11"/>
      <c r="D67" s="11"/>
      <c r="E67" s="12" t="s">
        <v>13</v>
      </c>
      <c r="F67" s="13" t="n">
        <v>1.0</v>
      </c>
      <c r="G67" s="16"/>
      <c r="I67" s="17" t="n">
        <v>58.0</v>
      </c>
      <c r="J67" s="18" t="n">
        <v>220.0</v>
      </c>
    </row>
    <row r="68" ht="42.0" customHeight="true">
      <c r="A68" s="10" t="s">
        <v>66</v>
      </c>
      <c r="B68" s="11"/>
      <c r="C68" s="11"/>
      <c r="D68" s="11"/>
      <c r="E68" s="12" t="s">
        <v>13</v>
      </c>
      <c r="F68" s="13" t="n">
        <v>1.0</v>
      </c>
      <c r="G68" s="15">
        <f>G66+G67</f>
      </c>
      <c r="I68" s="17" t="n">
        <v>59.0</v>
      </c>
      <c r="J68" s="18"/>
    </row>
    <row r="69" ht="42.0" customHeight="true">
      <c r="A69" s="10" t="s">
        <v>12</v>
      </c>
      <c r="B69" s="11"/>
      <c r="C69" s="11"/>
      <c r="D69" s="11"/>
      <c r="E69" s="12" t="s">
        <v>13</v>
      </c>
      <c r="F69" s="13" t="n">
        <v>1.0</v>
      </c>
      <c r="G69" s="15">
        <f>G70+G75+G81+G89</f>
      </c>
      <c r="I69" s="17" t="n">
        <v>60.0</v>
      </c>
      <c r="J69" s="18" t="n">
        <v>1.0</v>
      </c>
    </row>
    <row r="70" ht="42.0" customHeight="true">
      <c r="A70" s="10"/>
      <c r="B70" s="11" t="s">
        <v>14</v>
      </c>
      <c r="C70" s="11"/>
      <c r="D70" s="11"/>
      <c r="E70" s="12" t="s">
        <v>13</v>
      </c>
      <c r="F70" s="13" t="n">
        <v>1.0</v>
      </c>
      <c r="G70" s="15">
        <f>G71+G73</f>
      </c>
      <c r="I70" s="17" t="n">
        <v>61.0</v>
      </c>
      <c r="J70" s="18" t="n">
        <v>2.0</v>
      </c>
    </row>
    <row r="71" ht="42.0" customHeight="true">
      <c r="A71" s="10"/>
      <c r="B71" s="11"/>
      <c r="C71" s="11" t="s">
        <v>14</v>
      </c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15</v>
      </c>
      <c r="E72" s="12" t="s">
        <v>16</v>
      </c>
      <c r="F72" s="13" t="n">
        <v>90.0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 t="s">
        <v>18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19</v>
      </c>
      <c r="E74" s="12" t="s">
        <v>16</v>
      </c>
      <c r="F74" s="13" t="n">
        <v>90.0</v>
      </c>
      <c r="G74" s="16"/>
      <c r="I74" s="17" t="n">
        <v>65.0</v>
      </c>
      <c r="J74" s="18" t="n">
        <v>4.0</v>
      </c>
    </row>
    <row r="75" ht="42.0" customHeight="true">
      <c r="A75" s="10"/>
      <c r="B75" s="11" t="s">
        <v>20</v>
      </c>
      <c r="C75" s="11"/>
      <c r="D75" s="11"/>
      <c r="E75" s="12" t="s">
        <v>13</v>
      </c>
      <c r="F75" s="13" t="n">
        <v>1.0</v>
      </c>
      <c r="G75" s="15">
        <f>G76+G78</f>
      </c>
      <c r="I75" s="17" t="n">
        <v>66.0</v>
      </c>
      <c r="J75" s="18" t="n">
        <v>2.0</v>
      </c>
    </row>
    <row r="76" ht="42.0" customHeight="true">
      <c r="A76" s="10"/>
      <c r="B76" s="11"/>
      <c r="C76" s="11" t="s">
        <v>21</v>
      </c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22</v>
      </c>
      <c r="E77" s="12" t="s">
        <v>23</v>
      </c>
      <c r="F77" s="13" t="n">
        <v>75.0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 t="s">
        <v>24</v>
      </c>
      <c r="D78" s="11"/>
      <c r="E78" s="12" t="s">
        <v>13</v>
      </c>
      <c r="F78" s="13" t="n">
        <v>1.0</v>
      </c>
      <c r="G78" s="15">
        <f>G79+G80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67</v>
      </c>
      <c r="E79" s="12" t="s">
        <v>23</v>
      </c>
      <c r="F79" s="13" t="n">
        <v>75.0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27</v>
      </c>
      <c r="E80" s="12" t="s">
        <v>23</v>
      </c>
      <c r="F80" s="13" t="n">
        <v>75.0</v>
      </c>
      <c r="G80" s="16"/>
      <c r="I80" s="17" t="n">
        <v>71.0</v>
      </c>
      <c r="J80" s="18" t="n">
        <v>4.0</v>
      </c>
    </row>
    <row r="81" ht="42.0" customHeight="true">
      <c r="A81" s="10"/>
      <c r="B81" s="11" t="s">
        <v>29</v>
      </c>
      <c r="C81" s="11"/>
      <c r="D81" s="11"/>
      <c r="E81" s="12" t="s">
        <v>13</v>
      </c>
      <c r="F81" s="13" t="n">
        <v>1.0</v>
      </c>
      <c r="G81" s="15">
        <f>G82</f>
      </c>
      <c r="I81" s="17" t="n">
        <v>72.0</v>
      </c>
      <c r="J81" s="18" t="n">
        <v>2.0</v>
      </c>
    </row>
    <row r="82" ht="42.0" customHeight="true">
      <c r="A82" s="10"/>
      <c r="B82" s="11"/>
      <c r="C82" s="11" t="s">
        <v>30</v>
      </c>
      <c r="D82" s="11"/>
      <c r="E82" s="12" t="s">
        <v>13</v>
      </c>
      <c r="F82" s="13" t="n">
        <v>1.0</v>
      </c>
      <c r="G82" s="15">
        <f>G83+G84+G85+G86+G87+G88</f>
      </c>
      <c r="I82" s="17" t="n">
        <v>73.0</v>
      </c>
      <c r="J82" s="18" t="n">
        <v>3.0</v>
      </c>
    </row>
    <row r="83" ht="42.0" customHeight="true">
      <c r="A83" s="10"/>
      <c r="B83" s="11"/>
      <c r="C83" s="11"/>
      <c r="D83" s="11" t="s">
        <v>31</v>
      </c>
      <c r="E83" s="12" t="s">
        <v>32</v>
      </c>
      <c r="F83" s="13" t="n">
        <v>25.0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33</v>
      </c>
      <c r="E84" s="12" t="s">
        <v>23</v>
      </c>
      <c r="F84" s="13" t="n">
        <v>70.0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68</v>
      </c>
      <c r="E85" s="12" t="s">
        <v>16</v>
      </c>
      <c r="F85" s="13" t="n">
        <v>2.0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38</v>
      </c>
      <c r="E86" s="12" t="s">
        <v>16</v>
      </c>
      <c r="F86" s="13" t="n">
        <v>15.0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39</v>
      </c>
      <c r="E87" s="12" t="s">
        <v>16</v>
      </c>
      <c r="F87" s="13" t="n">
        <v>15.0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39</v>
      </c>
      <c r="E88" s="12" t="s">
        <v>16</v>
      </c>
      <c r="F88" s="13" t="n">
        <v>1.0</v>
      </c>
      <c r="G88" s="16"/>
      <c r="I88" s="17" t="n">
        <v>79.0</v>
      </c>
      <c r="J88" s="18" t="n">
        <v>4.0</v>
      </c>
    </row>
    <row r="89" ht="42.0" customHeight="true">
      <c r="A89" s="10"/>
      <c r="B89" s="11" t="s">
        <v>46</v>
      </c>
      <c r="C89" s="11"/>
      <c r="D89" s="11"/>
      <c r="E89" s="12" t="s">
        <v>13</v>
      </c>
      <c r="F89" s="13" t="n">
        <v>1.0</v>
      </c>
      <c r="G89" s="15">
        <f>G90</f>
      </c>
      <c r="I89" s="17" t="n">
        <v>80.0</v>
      </c>
      <c r="J89" s="18" t="n">
        <v>2.0</v>
      </c>
    </row>
    <row r="90" ht="42.0" customHeight="true">
      <c r="A90" s="10"/>
      <c r="B90" s="11"/>
      <c r="C90" s="11" t="s">
        <v>69</v>
      </c>
      <c r="D90" s="11"/>
      <c r="E90" s="12" t="s">
        <v>13</v>
      </c>
      <c r="F90" s="13" t="n">
        <v>1.0</v>
      </c>
      <c r="G90" s="15">
        <f>G91+G92+G93</f>
      </c>
      <c r="I90" s="17" t="n">
        <v>81.0</v>
      </c>
      <c r="J90" s="18" t="n">
        <v>3.0</v>
      </c>
    </row>
    <row r="91" ht="42.0" customHeight="true">
      <c r="A91" s="10"/>
      <c r="B91" s="11"/>
      <c r="C91" s="11"/>
      <c r="D91" s="11" t="s">
        <v>70</v>
      </c>
      <c r="E91" s="12" t="s">
        <v>13</v>
      </c>
      <c r="F91" s="13" t="n">
        <v>1.0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/>
      <c r="D92" s="11" t="s">
        <v>71</v>
      </c>
      <c r="E92" s="12" t="s">
        <v>13</v>
      </c>
      <c r="F92" s="13" t="n">
        <v>1.0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/>
      <c r="D93" s="11" t="s">
        <v>72</v>
      </c>
      <c r="E93" s="12" t="s">
        <v>13</v>
      </c>
      <c r="F93" s="13" t="n">
        <v>1.0</v>
      </c>
      <c r="G93" s="16"/>
      <c r="I93" s="17" t="n">
        <v>84.0</v>
      </c>
      <c r="J93" s="18" t="n">
        <v>4.0</v>
      </c>
    </row>
    <row r="94" ht="42.0" customHeight="true">
      <c r="A94" s="10" t="s">
        <v>59</v>
      </c>
      <c r="B94" s="11"/>
      <c r="C94" s="11"/>
      <c r="D94" s="11"/>
      <c r="E94" s="12" t="s">
        <v>13</v>
      </c>
      <c r="F94" s="13" t="n">
        <v>1.0</v>
      </c>
      <c r="G94" s="15">
        <f>G70+G75+G81+G89</f>
      </c>
      <c r="I94" s="17" t="n">
        <v>85.0</v>
      </c>
      <c r="J94" s="18"/>
    </row>
    <row r="95" ht="42.0" customHeight="true">
      <c r="A95" s="10" t="s">
        <v>60</v>
      </c>
      <c r="B95" s="11"/>
      <c r="C95" s="11"/>
      <c r="D95" s="11"/>
      <c r="E95" s="12" t="s">
        <v>13</v>
      </c>
      <c r="F95" s="13" t="n">
        <v>1.0</v>
      </c>
      <c r="G95" s="15">
        <f>G96</f>
      </c>
      <c r="I95" s="17" t="n">
        <v>86.0</v>
      </c>
      <c r="J95" s="18" t="n">
        <v>200.0</v>
      </c>
    </row>
    <row r="96" ht="42.0" customHeight="true">
      <c r="A96" s="10"/>
      <c r="B96" s="11" t="s">
        <v>61</v>
      </c>
      <c r="C96" s="11"/>
      <c r="D96" s="11"/>
      <c r="E96" s="12" t="s">
        <v>13</v>
      </c>
      <c r="F96" s="13" t="n">
        <v>1.0</v>
      </c>
      <c r="G96" s="16"/>
      <c r="I96" s="17" t="n">
        <v>87.0</v>
      </c>
      <c r="J96" s="18"/>
    </row>
    <row r="97" ht="42.0" customHeight="true">
      <c r="A97" s="10" t="s">
        <v>62</v>
      </c>
      <c r="B97" s="11"/>
      <c r="C97" s="11"/>
      <c r="D97" s="11"/>
      <c r="E97" s="12" t="s">
        <v>13</v>
      </c>
      <c r="F97" s="13" t="n">
        <v>1.0</v>
      </c>
      <c r="G97" s="15">
        <f>G94+G95</f>
      </c>
      <c r="I97" s="17" t="n">
        <v>88.0</v>
      </c>
      <c r="J97" s="18"/>
    </row>
    <row r="98" ht="42.0" customHeight="true">
      <c r="A98" s="10"/>
      <c r="B98" s="11" t="s">
        <v>63</v>
      </c>
      <c r="C98" s="11"/>
      <c r="D98" s="11"/>
      <c r="E98" s="12" t="s">
        <v>13</v>
      </c>
      <c r="F98" s="13" t="n">
        <v>1.0</v>
      </c>
      <c r="G98" s="16"/>
      <c r="I98" s="17" t="n">
        <v>89.0</v>
      </c>
      <c r="J98" s="18" t="n">
        <v>210.0</v>
      </c>
    </row>
    <row r="99" ht="42.0" customHeight="true">
      <c r="A99" s="10" t="s">
        <v>64</v>
      </c>
      <c r="B99" s="11"/>
      <c r="C99" s="11"/>
      <c r="D99" s="11"/>
      <c r="E99" s="12" t="s">
        <v>13</v>
      </c>
      <c r="F99" s="13" t="n">
        <v>1.0</v>
      </c>
      <c r="G99" s="15">
        <f>G94+G95+G98</f>
      </c>
      <c r="I99" s="17" t="n">
        <v>90.0</v>
      </c>
      <c r="J99" s="18"/>
    </row>
    <row r="100" ht="42.0" customHeight="true">
      <c r="A100" s="10"/>
      <c r="B100" s="11" t="s">
        <v>65</v>
      </c>
      <c r="C100" s="11"/>
      <c r="D100" s="11"/>
      <c r="E100" s="12" t="s">
        <v>13</v>
      </c>
      <c r="F100" s="13" t="n">
        <v>1.0</v>
      </c>
      <c r="G100" s="16"/>
      <c r="I100" s="17" t="n">
        <v>91.0</v>
      </c>
      <c r="J100" s="18" t="n">
        <v>220.0</v>
      </c>
    </row>
    <row r="101" ht="42.0" customHeight="true">
      <c r="A101" s="10" t="s">
        <v>66</v>
      </c>
      <c r="B101" s="11"/>
      <c r="C101" s="11"/>
      <c r="D101" s="11"/>
      <c r="E101" s="12" t="s">
        <v>13</v>
      </c>
      <c r="F101" s="13" t="n">
        <v>1.0</v>
      </c>
      <c r="G101" s="15">
        <f>G99+G100</f>
      </c>
      <c r="I101" s="17" t="n">
        <v>92.0</v>
      </c>
      <c r="J101" s="18"/>
    </row>
    <row r="102" ht="42.0" customHeight="true">
      <c r="A102" s="10" t="s">
        <v>73</v>
      </c>
      <c r="B102" s="11"/>
      <c r="C102" s="11"/>
      <c r="D102" s="11"/>
      <c r="E102" s="12" t="s">
        <v>13</v>
      </c>
      <c r="F102" s="13" t="n">
        <v>1.0</v>
      </c>
      <c r="G102" s="15">
        <f>G61+G94</f>
      </c>
      <c r="I102" s="17" t="n">
        <v>93.0</v>
      </c>
      <c r="J102" s="18" t="n">
        <v>20.0</v>
      </c>
    </row>
    <row r="103" ht="42.0" customHeight="true">
      <c r="A103" s="10" t="s">
        <v>74</v>
      </c>
      <c r="B103" s="11"/>
      <c r="C103" s="11"/>
      <c r="D103" s="11"/>
      <c r="E103" s="12" t="s">
        <v>13</v>
      </c>
      <c r="F103" s="13" t="n">
        <v>1.0</v>
      </c>
      <c r="G103" s="15">
        <f>G68+G101</f>
      </c>
      <c r="I103" s="17" t="n">
        <v>94.0</v>
      </c>
      <c r="J103" s="18" t="n">
        <v>30.0</v>
      </c>
    </row>
    <row r="104" ht="42.0" customHeight="true">
      <c r="A104" s="19" t="s">
        <v>75</v>
      </c>
      <c r="B104" s="20"/>
      <c r="C104" s="20"/>
      <c r="D104" s="20"/>
      <c r="E104" s="21" t="s">
        <v>76</v>
      </c>
      <c r="F104" s="22" t="s">
        <v>76</v>
      </c>
      <c r="G104" s="24">
        <f>G103</f>
      </c>
      <c r="I104" s="26" t="n">
        <v>95.0</v>
      </c>
      <c r="J10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B19:D19"/>
    <mergeCell ref="C20:D20"/>
    <mergeCell ref="D21"/>
    <mergeCell ref="D22"/>
    <mergeCell ref="C23:D23"/>
    <mergeCell ref="D24"/>
    <mergeCell ref="D25"/>
    <mergeCell ref="D26"/>
    <mergeCell ref="D27"/>
    <mergeCell ref="B28:D28"/>
    <mergeCell ref="C29:D29"/>
    <mergeCell ref="D30"/>
    <mergeCell ref="D31"/>
    <mergeCell ref="B32:D32"/>
    <mergeCell ref="C33:D33"/>
    <mergeCell ref="D34"/>
    <mergeCell ref="D35"/>
    <mergeCell ref="D36"/>
    <mergeCell ref="D37"/>
    <mergeCell ref="D38"/>
    <mergeCell ref="D39"/>
    <mergeCell ref="D40"/>
    <mergeCell ref="D41"/>
    <mergeCell ref="B42:D42"/>
    <mergeCell ref="C43:D43"/>
    <mergeCell ref="D44"/>
    <mergeCell ref="C45:D45"/>
    <mergeCell ref="D46"/>
    <mergeCell ref="C47:D47"/>
    <mergeCell ref="D48"/>
    <mergeCell ref="B49:D49"/>
    <mergeCell ref="C50:D50"/>
    <mergeCell ref="D51"/>
    <mergeCell ref="A52:D52"/>
    <mergeCell ref="B53:D53"/>
    <mergeCell ref="C54:D54"/>
    <mergeCell ref="D55"/>
    <mergeCell ref="D56"/>
    <mergeCell ref="B57:D57"/>
    <mergeCell ref="C58:D58"/>
    <mergeCell ref="D59"/>
    <mergeCell ref="D60"/>
    <mergeCell ref="A61:D61"/>
    <mergeCell ref="A62:D62"/>
    <mergeCell ref="B63:D63"/>
    <mergeCell ref="A64:D64"/>
    <mergeCell ref="B65:D65"/>
    <mergeCell ref="A66:D66"/>
    <mergeCell ref="B67:D67"/>
    <mergeCell ref="A68:D68"/>
    <mergeCell ref="A69:D69"/>
    <mergeCell ref="B70:D70"/>
    <mergeCell ref="C71:D71"/>
    <mergeCell ref="D72"/>
    <mergeCell ref="C73:D73"/>
    <mergeCell ref="D74"/>
    <mergeCell ref="B75:D75"/>
    <mergeCell ref="C76:D76"/>
    <mergeCell ref="D77"/>
    <mergeCell ref="C78:D78"/>
    <mergeCell ref="D79"/>
    <mergeCell ref="D80"/>
    <mergeCell ref="B81:D81"/>
    <mergeCell ref="C82:D82"/>
    <mergeCell ref="D83"/>
    <mergeCell ref="D84"/>
    <mergeCell ref="D85"/>
    <mergeCell ref="D86"/>
    <mergeCell ref="D87"/>
    <mergeCell ref="D88"/>
    <mergeCell ref="B89:D89"/>
    <mergeCell ref="C90:D90"/>
    <mergeCell ref="D91"/>
    <mergeCell ref="D92"/>
    <mergeCell ref="D93"/>
    <mergeCell ref="A94:D94"/>
    <mergeCell ref="A95:D95"/>
    <mergeCell ref="B96:D96"/>
    <mergeCell ref="A97:D97"/>
    <mergeCell ref="B98:D98"/>
    <mergeCell ref="A99:D99"/>
    <mergeCell ref="B100:D100"/>
    <mergeCell ref="A101:D101"/>
    <mergeCell ref="A102:D102"/>
    <mergeCell ref="A103:D103"/>
    <mergeCell ref="A104:D10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2025-08-07T06:21:05Z</dcterms:created>
  <dc:creator>Apache POI</dc:creator>
</cp:coreProperties>
</file>